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职业能力建设\技能鉴定\公示\"/>
    </mc:Choice>
  </mc:AlternateContent>
  <xr:revisionPtr revIDLastSave="0" documentId="13_ncr:1_{944F30A7-5FAD-4720-9D7E-F86990643EB9}" xr6:coauthVersionLast="45" xr6:coauthVersionMax="45" xr10:uidLastSave="{00000000-0000-0000-0000-000000000000}"/>
  <bookViews>
    <workbookView xWindow="-108" yWindow="-108" windowWidth="23256" windowHeight="12600" activeTab="1" xr2:uid="{00000000-000D-0000-FFFF-FFFF00000000}"/>
  </bookViews>
  <sheets>
    <sheet name="2023年度（第二批）" sheetId="2" r:id="rId1"/>
    <sheet name="2024年度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3" l="1"/>
  <c r="F14" i="3"/>
  <c r="E14" i="3"/>
  <c r="D14" i="3"/>
  <c r="C14" i="3"/>
  <c r="I10" i="2" l="1"/>
  <c r="H7" i="2"/>
  <c r="F7" i="2"/>
  <c r="F10" i="2" s="1"/>
  <c r="H6" i="2"/>
  <c r="H5" i="2"/>
  <c r="H4" i="2"/>
  <c r="H10" i="2" s="1"/>
</calcChain>
</file>

<file path=xl/sharedStrings.xml><?xml version="1.0" encoding="utf-8"?>
<sst xmlns="http://schemas.openxmlformats.org/spreadsheetml/2006/main" count="64" uniqueCount="51">
  <si>
    <t>序号</t>
  </si>
  <si>
    <t>机构名称</t>
  </si>
  <si>
    <t>申请补贴人数</t>
  </si>
  <si>
    <t>申请补
贴金额(元)</t>
  </si>
  <si>
    <t>初</t>
  </si>
  <si>
    <t>中</t>
  </si>
  <si>
    <t>高</t>
  </si>
  <si>
    <t>小计</t>
  </si>
  <si>
    <t>1</t>
  </si>
  <si>
    <t>晋城市凤都职业高级中学校</t>
  </si>
  <si>
    <t>243</t>
  </si>
  <si>
    <t>145800</t>
  </si>
  <si>
    <t>2</t>
  </si>
  <si>
    <t>山西祥达后勤服务集团股份有限公司</t>
  </si>
  <si>
    <t>15</t>
  </si>
  <si>
    <t>9000</t>
  </si>
  <si>
    <t>3</t>
  </si>
  <si>
    <t>晋城市长江实业有限公司</t>
  </si>
  <si>
    <t>7</t>
  </si>
  <si>
    <t>53</t>
  </si>
  <si>
    <t>34600</t>
  </si>
  <si>
    <t>4</t>
  </si>
  <si>
    <t>山西洁霸清洁服务集团股份有限公司</t>
  </si>
  <si>
    <t>69</t>
  </si>
  <si>
    <t>31800</t>
  </si>
  <si>
    <t>5</t>
  </si>
  <si>
    <t>晋城市文苑职业培训学校</t>
  </si>
  <si>
    <t>13</t>
  </si>
  <si>
    <t>63</t>
  </si>
  <si>
    <t>43000</t>
  </si>
  <si>
    <t>6</t>
  </si>
  <si>
    <t>晋城技师学院</t>
  </si>
  <si>
    <t>674</t>
  </si>
  <si>
    <t>24</t>
  </si>
  <si>
    <t>423600</t>
  </si>
  <si>
    <t>合    计</t>
  </si>
  <si>
    <t>89</t>
  </si>
  <si>
    <t>1055</t>
  </si>
  <si>
    <t>687800</t>
  </si>
  <si>
    <r>
      <t>已拔9</t>
    </r>
    <r>
      <rPr>
        <sz val="8"/>
        <color theme="1"/>
        <rFont val="宋体"/>
        <family val="3"/>
        <charset val="134"/>
      </rPr>
      <t>5%</t>
    </r>
    <r>
      <rPr>
        <sz val="8"/>
        <color theme="1"/>
        <rFont val="宋体"/>
        <charset val="134"/>
      </rPr>
      <t>补贴金额（元）</t>
    </r>
    <phoneticPr fontId="3" type="noConversion"/>
  </si>
  <si>
    <t>余发5%补贴金额（元）</t>
    <phoneticPr fontId="3" type="noConversion"/>
  </si>
  <si>
    <t>晋城职业技术学院</t>
  </si>
  <si>
    <t>晋城市中等专业学校</t>
  </si>
  <si>
    <t>晋城长城高级职业中学</t>
  </si>
  <si>
    <t>晋城市华洋职业中学校</t>
  </si>
  <si>
    <t>晋城市春秋教育培训学校</t>
  </si>
  <si>
    <t>合计</t>
  </si>
  <si>
    <t>申请补贴人数</t>
    <phoneticPr fontId="3" type="noConversion"/>
  </si>
  <si>
    <t>拟拨付
补贴金额(元)</t>
    <phoneticPr fontId="3" type="noConversion"/>
  </si>
  <si>
    <t>2023年度职业技能等级评价取证补贴剩余资金拟拨付情况表</t>
    <phoneticPr fontId="3" type="noConversion"/>
  </si>
  <si>
    <t>2024年度职业技能等级评价取证补贴资金拟拨付情况表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</si>
</sst>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</font>
    <font>
      <sz val="9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18"/>
      <color theme="1"/>
      <name val="方正小标宋简体"/>
      <family val="3"/>
      <charset val="134"/>
    </font>
    <font>
      <b/>
      <sz val="8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6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2">
    <cellStyle name="常规" xfId="0" builtinId="0"/>
    <cellStyle name="常规 3 2 4" xfId="1" xr:uid="{16D9763D-E287-479D-9C8B-371B9C3E5A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>
      <selection activeCell="L2" sqref="L2"/>
    </sheetView>
  </sheetViews>
  <sheetFormatPr defaultColWidth="9" defaultRowHeight="14.4" x14ac:dyDescent="0.25"/>
  <cols>
    <col min="1" max="1" width="4.109375" customWidth="1"/>
    <col min="2" max="2" width="25" customWidth="1"/>
    <col min="3" max="5" width="6.109375" customWidth="1"/>
    <col min="6" max="6" width="6.6640625" customWidth="1"/>
    <col min="7" max="8" width="9.6640625" customWidth="1"/>
    <col min="9" max="9" width="9.6640625" style="7" customWidth="1"/>
  </cols>
  <sheetData>
    <row r="1" spans="1:9" ht="43.95" customHeight="1" x14ac:dyDescent="0.25">
      <c r="A1" s="24" t="s">
        <v>49</v>
      </c>
      <c r="B1" s="24"/>
      <c r="C1" s="24"/>
      <c r="D1" s="24"/>
      <c r="E1" s="24"/>
      <c r="F1" s="24"/>
      <c r="G1" s="24"/>
      <c r="H1" s="24"/>
      <c r="I1" s="24"/>
    </row>
    <row r="2" spans="1:9" s="1" customFormat="1" ht="27" customHeight="1" x14ac:dyDescent="0.25">
      <c r="A2" s="15" t="s">
        <v>0</v>
      </c>
      <c r="B2" s="15" t="s">
        <v>1</v>
      </c>
      <c r="C2" s="16" t="s">
        <v>2</v>
      </c>
      <c r="D2" s="17"/>
      <c r="E2" s="17"/>
      <c r="F2" s="18"/>
      <c r="G2" s="15" t="s">
        <v>3</v>
      </c>
      <c r="H2" s="19" t="s">
        <v>39</v>
      </c>
      <c r="I2" s="20" t="s">
        <v>40</v>
      </c>
    </row>
    <row r="3" spans="1:9" s="2" customFormat="1" ht="27" customHeight="1" x14ac:dyDescent="0.25">
      <c r="A3" s="15"/>
      <c r="B3" s="15"/>
      <c r="C3" s="3" t="s">
        <v>4</v>
      </c>
      <c r="D3" s="3" t="s">
        <v>5</v>
      </c>
      <c r="E3" s="3" t="s">
        <v>6</v>
      </c>
      <c r="F3" s="3" t="s">
        <v>7</v>
      </c>
      <c r="G3" s="15"/>
      <c r="H3" s="15"/>
      <c r="I3" s="21"/>
    </row>
    <row r="4" spans="1:9" ht="27" customHeight="1" x14ac:dyDescent="0.25">
      <c r="A4" s="3" t="s">
        <v>8</v>
      </c>
      <c r="B4" s="3" t="s">
        <v>9</v>
      </c>
      <c r="C4" s="3"/>
      <c r="D4" s="3" t="s">
        <v>10</v>
      </c>
      <c r="E4" s="3"/>
      <c r="F4" s="4">
        <v>243</v>
      </c>
      <c r="G4" s="3" t="s">
        <v>11</v>
      </c>
      <c r="H4" s="4">
        <f>G4*0.95</f>
        <v>138510</v>
      </c>
      <c r="I4" s="5">
        <v>7290</v>
      </c>
    </row>
    <row r="5" spans="1:9" ht="30" customHeight="1" x14ac:dyDescent="0.25">
      <c r="A5" s="3" t="s">
        <v>12</v>
      </c>
      <c r="B5" s="3" t="s">
        <v>13</v>
      </c>
      <c r="C5" s="3"/>
      <c r="D5" s="3" t="s">
        <v>14</v>
      </c>
      <c r="E5" s="3"/>
      <c r="F5" s="4">
        <v>15</v>
      </c>
      <c r="G5" s="3" t="s">
        <v>15</v>
      </c>
      <c r="H5" s="4">
        <f>G5*0.95</f>
        <v>8550</v>
      </c>
      <c r="I5" s="5">
        <v>450</v>
      </c>
    </row>
    <row r="6" spans="1:9" ht="28.95" customHeight="1" x14ac:dyDescent="0.25">
      <c r="A6" s="3" t="s">
        <v>16</v>
      </c>
      <c r="B6" s="3" t="s">
        <v>17</v>
      </c>
      <c r="C6" s="3" t="s">
        <v>18</v>
      </c>
      <c r="D6" s="3" t="s">
        <v>19</v>
      </c>
      <c r="E6" s="3"/>
      <c r="F6" s="4">
        <v>60</v>
      </c>
      <c r="G6" s="3" t="s">
        <v>20</v>
      </c>
      <c r="H6" s="4">
        <f>G6*0.95</f>
        <v>32870</v>
      </c>
      <c r="I6" s="5">
        <v>1730</v>
      </c>
    </row>
    <row r="7" spans="1:9" ht="28.95" customHeight="1" x14ac:dyDescent="0.25">
      <c r="A7" s="3" t="s">
        <v>21</v>
      </c>
      <c r="B7" s="3" t="s">
        <v>22</v>
      </c>
      <c r="C7" s="3" t="s">
        <v>23</v>
      </c>
      <c r="D7" s="3" t="s">
        <v>18</v>
      </c>
      <c r="E7" s="3"/>
      <c r="F7" s="4">
        <f>C7+D7+E7</f>
        <v>76</v>
      </c>
      <c r="G7" s="3" t="s">
        <v>24</v>
      </c>
      <c r="H7" s="4">
        <f>G7*0.95</f>
        <v>30210</v>
      </c>
      <c r="I7" s="5">
        <v>1590</v>
      </c>
    </row>
    <row r="8" spans="1:9" ht="39" customHeight="1" x14ac:dyDescent="0.25">
      <c r="A8" s="3" t="s">
        <v>25</v>
      </c>
      <c r="B8" s="3" t="s">
        <v>26</v>
      </c>
      <c r="C8" s="3" t="s">
        <v>27</v>
      </c>
      <c r="D8" s="3" t="s">
        <v>28</v>
      </c>
      <c r="E8" s="3"/>
      <c r="F8" s="4">
        <v>76</v>
      </c>
      <c r="G8" s="3" t="s">
        <v>29</v>
      </c>
      <c r="H8" s="4">
        <v>40850</v>
      </c>
      <c r="I8" s="5">
        <v>2150</v>
      </c>
    </row>
    <row r="9" spans="1:9" ht="30" customHeight="1" x14ac:dyDescent="0.25">
      <c r="A9" s="3" t="s">
        <v>30</v>
      </c>
      <c r="B9" s="3" t="s">
        <v>31</v>
      </c>
      <c r="C9" s="3"/>
      <c r="D9" s="3" t="s">
        <v>32</v>
      </c>
      <c r="E9" s="3" t="s">
        <v>33</v>
      </c>
      <c r="F9" s="4">
        <v>698</v>
      </c>
      <c r="G9" s="3" t="s">
        <v>34</v>
      </c>
      <c r="H9" s="4">
        <v>402420</v>
      </c>
      <c r="I9" s="5">
        <v>21180</v>
      </c>
    </row>
    <row r="10" spans="1:9" ht="30" customHeight="1" x14ac:dyDescent="0.25">
      <c r="A10" s="3" t="s">
        <v>18</v>
      </c>
      <c r="B10" s="3" t="s">
        <v>35</v>
      </c>
      <c r="C10" s="3" t="s">
        <v>36</v>
      </c>
      <c r="D10" s="3" t="s">
        <v>37</v>
      </c>
      <c r="E10" s="3" t="s">
        <v>33</v>
      </c>
      <c r="F10" s="3">
        <f>SUM(F4:F9)</f>
        <v>1168</v>
      </c>
      <c r="G10" s="3" t="s">
        <v>38</v>
      </c>
      <c r="H10" s="3">
        <f>SUM(H4:H9)</f>
        <v>653410</v>
      </c>
      <c r="I10" s="6">
        <f>SUM(I4:I9)</f>
        <v>34390</v>
      </c>
    </row>
    <row r="11" spans="1:9" ht="19.95" customHeight="1" x14ac:dyDescent="0.25"/>
    <row r="12" spans="1:9" ht="19.95" customHeight="1" x14ac:dyDescent="0.25"/>
  </sheetData>
  <mergeCells count="7">
    <mergeCell ref="A1:I1"/>
    <mergeCell ref="A2:A3"/>
    <mergeCell ref="B2:B3"/>
    <mergeCell ref="C2:F2"/>
    <mergeCell ref="G2:G3"/>
    <mergeCell ref="H2:H3"/>
    <mergeCell ref="I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1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tabSelected="1" workbookViewId="0">
      <selection activeCell="K4" sqref="K4"/>
    </sheetView>
  </sheetViews>
  <sheetFormatPr defaultColWidth="9" defaultRowHeight="14.4" x14ac:dyDescent="0.25"/>
  <cols>
    <col min="1" max="1" width="5.88671875" customWidth="1"/>
    <col min="2" max="2" width="37.77734375" customWidth="1"/>
    <col min="3" max="6" width="7.6640625" customWidth="1"/>
    <col min="7" max="7" width="15.21875" customWidth="1"/>
  </cols>
  <sheetData>
    <row r="1" spans="1:7" ht="31.2" customHeight="1" x14ac:dyDescent="0.25"/>
    <row r="2" spans="1:7" ht="32.4" customHeight="1" x14ac:dyDescent="0.25">
      <c r="A2" s="14" t="s">
        <v>50</v>
      </c>
      <c r="B2" s="14"/>
      <c r="C2" s="14"/>
      <c r="D2" s="14"/>
      <c r="E2" s="14"/>
      <c r="F2" s="14"/>
      <c r="G2" s="14"/>
    </row>
    <row r="3" spans="1:7" s="8" customFormat="1" ht="17.399999999999999" x14ac:dyDescent="0.25">
      <c r="A3" s="22" t="s">
        <v>0</v>
      </c>
      <c r="B3" s="22" t="s">
        <v>1</v>
      </c>
      <c r="C3" s="22" t="s">
        <v>47</v>
      </c>
      <c r="D3" s="22"/>
      <c r="E3" s="22"/>
      <c r="F3" s="22"/>
      <c r="G3" s="23" t="s">
        <v>48</v>
      </c>
    </row>
    <row r="4" spans="1:7" s="10" customFormat="1" ht="17.399999999999999" x14ac:dyDescent="0.25">
      <c r="A4" s="22"/>
      <c r="B4" s="22"/>
      <c r="C4" s="9" t="s">
        <v>4</v>
      </c>
      <c r="D4" s="9" t="s">
        <v>5</v>
      </c>
      <c r="E4" s="9" t="s">
        <v>6</v>
      </c>
      <c r="F4" s="9" t="s">
        <v>7</v>
      </c>
      <c r="G4" s="22"/>
    </row>
    <row r="5" spans="1:7" s="10" customFormat="1" ht="17.399999999999999" x14ac:dyDescent="0.25">
      <c r="A5" s="9">
        <v>1</v>
      </c>
      <c r="B5" s="9" t="s">
        <v>31</v>
      </c>
      <c r="C5" s="9">
        <v>12</v>
      </c>
      <c r="D5" s="9">
        <v>1296</v>
      </c>
      <c r="E5" s="9">
        <v>252</v>
      </c>
      <c r="F5" s="9">
        <v>1560</v>
      </c>
      <c r="G5" s="9">
        <v>984000</v>
      </c>
    </row>
    <row r="6" spans="1:7" s="10" customFormat="1" ht="17.399999999999999" x14ac:dyDescent="0.25">
      <c r="A6" s="9">
        <v>2</v>
      </c>
      <c r="B6" s="9" t="s">
        <v>41</v>
      </c>
      <c r="C6" s="9"/>
      <c r="D6" s="9">
        <v>54</v>
      </c>
      <c r="E6" s="9">
        <v>813</v>
      </c>
      <c r="F6" s="9">
        <v>867</v>
      </c>
      <c r="G6" s="9">
        <v>682800</v>
      </c>
    </row>
    <row r="7" spans="1:7" ht="17.399999999999999" x14ac:dyDescent="0.25">
      <c r="A7" s="9">
        <v>3</v>
      </c>
      <c r="B7" s="11" t="s">
        <v>42</v>
      </c>
      <c r="C7" s="12">
        <v>1211</v>
      </c>
      <c r="D7" s="9">
        <v>119</v>
      </c>
      <c r="E7" s="9"/>
      <c r="F7" s="9">
        <v>1330</v>
      </c>
      <c r="G7" s="9">
        <v>555800</v>
      </c>
    </row>
    <row r="8" spans="1:7" ht="17.399999999999999" x14ac:dyDescent="0.25">
      <c r="A8" s="9">
        <v>4</v>
      </c>
      <c r="B8" s="11" t="s">
        <v>17</v>
      </c>
      <c r="C8" s="9">
        <v>3</v>
      </c>
      <c r="D8" s="12">
        <v>9</v>
      </c>
      <c r="E8" s="9"/>
      <c r="F8" s="9">
        <v>12</v>
      </c>
      <c r="G8" s="9">
        <v>6600</v>
      </c>
    </row>
    <row r="9" spans="1:7" ht="17.399999999999999" x14ac:dyDescent="0.25">
      <c r="A9" s="9">
        <v>5</v>
      </c>
      <c r="B9" s="11" t="s">
        <v>43</v>
      </c>
      <c r="C9" s="12">
        <v>2</v>
      </c>
      <c r="D9" s="9">
        <v>649</v>
      </c>
      <c r="E9" s="9">
        <v>9</v>
      </c>
      <c r="F9" s="9">
        <v>660</v>
      </c>
      <c r="G9" s="9">
        <v>397400</v>
      </c>
    </row>
    <row r="10" spans="1:7" ht="17.399999999999999" x14ac:dyDescent="0.25">
      <c r="A10" s="9">
        <v>6</v>
      </c>
      <c r="B10" s="11" t="s">
        <v>44</v>
      </c>
      <c r="C10" s="12"/>
      <c r="D10" s="9">
        <v>17</v>
      </c>
      <c r="E10" s="9"/>
      <c r="F10" s="9">
        <v>17</v>
      </c>
      <c r="G10" s="9">
        <v>10200</v>
      </c>
    </row>
    <row r="11" spans="1:7" ht="17.399999999999999" x14ac:dyDescent="0.25">
      <c r="A11" s="9">
        <v>7</v>
      </c>
      <c r="B11" s="11" t="s">
        <v>9</v>
      </c>
      <c r="C11" s="9"/>
      <c r="D11" s="9">
        <v>150</v>
      </c>
      <c r="E11" s="9"/>
      <c r="F11" s="9">
        <v>150</v>
      </c>
      <c r="G11" s="9">
        <v>90000</v>
      </c>
    </row>
    <row r="12" spans="1:7" ht="17.399999999999999" x14ac:dyDescent="0.25">
      <c r="A12" s="9">
        <v>8</v>
      </c>
      <c r="B12" s="11" t="s">
        <v>45</v>
      </c>
      <c r="C12" s="9">
        <v>144</v>
      </c>
      <c r="D12" s="12">
        <v>91</v>
      </c>
      <c r="E12" s="9"/>
      <c r="F12" s="9">
        <v>235</v>
      </c>
      <c r="G12" s="9">
        <v>112200</v>
      </c>
    </row>
    <row r="13" spans="1:7" ht="17.399999999999999" x14ac:dyDescent="0.25">
      <c r="A13" s="9">
        <v>9</v>
      </c>
      <c r="B13" s="13" t="s">
        <v>13</v>
      </c>
      <c r="C13" s="9">
        <v>25</v>
      </c>
      <c r="D13" s="12"/>
      <c r="E13" s="9">
        <v>23</v>
      </c>
      <c r="F13" s="9">
        <v>48</v>
      </c>
      <c r="G13" s="9">
        <v>28400</v>
      </c>
    </row>
    <row r="14" spans="1:7" ht="17.399999999999999" x14ac:dyDescent="0.25">
      <c r="A14" s="9"/>
      <c r="B14" s="9" t="s">
        <v>46</v>
      </c>
      <c r="C14" s="9">
        <f>SUM(C5:C13)</f>
        <v>1397</v>
      </c>
      <c r="D14" s="9">
        <f>SUM(D5:D13)</f>
        <v>2385</v>
      </c>
      <c r="E14" s="9">
        <f>SUM(E5:E13)</f>
        <v>1097</v>
      </c>
      <c r="F14" s="9">
        <f>SUM(F5:F13)</f>
        <v>4879</v>
      </c>
      <c r="G14" s="9">
        <f>SUM(G5:G13)</f>
        <v>2867400</v>
      </c>
    </row>
    <row r="15" spans="1:7" ht="20.100000000000001" customHeight="1" x14ac:dyDescent="0.25"/>
    <row r="16" spans="1:7" ht="20.100000000000001" customHeight="1" x14ac:dyDescent="0.25"/>
    <row r="17" ht="20.100000000000001" customHeight="1" x14ac:dyDescent="0.25"/>
  </sheetData>
  <mergeCells count="5">
    <mergeCell ref="A2:G2"/>
    <mergeCell ref="A3:A4"/>
    <mergeCell ref="B3:B4"/>
    <mergeCell ref="C3:F3"/>
    <mergeCell ref="G3:G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1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2023年度（第二批）</vt:lpstr>
      <vt:lpstr>2024年度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2025-12-08T03:57:48Z</cp:lastPrinted>
  <dcterms:created xsi:type="dcterms:W3CDTF">2021-09-15T02:38:00Z</dcterms:created>
  <dcterms:modified xsi:type="dcterms:W3CDTF">2025-12-08T04:47:24Z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7A3A3D8F48E44C25A15630A63A3C60BE</vt:lpwstr>
  </property>
  <property fmtid="{D5CDD505-2E9C-101B-9397-08002B2CF9AE}" pid="3" name="KSOProductBuildVer">
    <vt:lpwstr>2052-10.8.2.6870</vt:lpwstr>
  </property>
</Properties>
</file>